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Z:\DIRECTION_GENERALE_DES_FINANCES_PUBLIQUES\00681- DGFIP-Création d'un CC PRO à Brive-la-gaillarde\3._EXPLOITATION\1._ETUDES\3._PRO-DCE\10-PIECES ECRITES\"/>
    </mc:Choice>
  </mc:AlternateContent>
  <xr:revisionPtr revIDLastSave="0" documentId="13_ncr:1_{2092AC2B-202B-401D-813A-CB57459C1D72}" xr6:coauthVersionLast="47" xr6:coauthVersionMax="47" xr10:uidLastSave="{00000000-0000-0000-0000-000000000000}"/>
  <bookViews>
    <workbookView xWindow="12780" yWindow="-16320" windowWidth="29040" windowHeight="15720" tabRatio="564" xr2:uid="{00000000-000D-0000-FFFF-FFFF00000000}"/>
  </bookViews>
  <sheets>
    <sheet name="LOT 01" sheetId="32" r:id="rId1"/>
  </sheets>
  <definedNames>
    <definedName name="_xlnm.Print_Titles" localSheetId="0">'LOT 01'!$1:$3</definedName>
    <definedName name="_xlnm.Print_Area" localSheetId="0">'LOT 01'!$A$1:$G$93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32" l="1"/>
  <c r="G75" i="32"/>
  <c r="G74" i="32"/>
  <c r="G72" i="32"/>
  <c r="G73" i="32"/>
  <c r="G60" i="32"/>
  <c r="G61" i="32"/>
  <c r="G56" i="32"/>
  <c r="G44" i="32"/>
  <c r="G35" i="32"/>
  <c r="G36" i="32"/>
  <c r="G38" i="32"/>
  <c r="G39" i="32"/>
  <c r="G29" i="32"/>
  <c r="G30" i="32"/>
  <c r="G31" i="32"/>
  <c r="G25" i="32"/>
  <c r="G24" i="32"/>
  <c r="G23" i="32"/>
  <c r="G22" i="32"/>
  <c r="G14" i="32"/>
  <c r="G15" i="32"/>
  <c r="G16" i="32"/>
  <c r="G17" i="32"/>
  <c r="G18" i="32"/>
  <c r="G19" i="32"/>
  <c r="G8" i="32"/>
  <c r="G9" i="32"/>
  <c r="G86" i="32" l="1"/>
  <c r="G85" i="32"/>
  <c r="G84" i="32"/>
  <c r="G83" i="32"/>
  <c r="G82" i="32"/>
  <c r="G71" i="32"/>
  <c r="G70" i="32"/>
  <c r="G69" i="32"/>
  <c r="G67" i="32"/>
  <c r="G66" i="32"/>
  <c r="G64" i="32"/>
  <c r="G59" i="32"/>
  <c r="G58" i="32"/>
  <c r="G54" i="32"/>
  <c r="G53" i="32"/>
  <c r="G62" i="32" s="1"/>
  <c r="G49" i="32"/>
  <c r="G48" i="32"/>
  <c r="G47" i="32"/>
  <c r="G45" i="32"/>
  <c r="G43" i="32"/>
  <c r="G42" i="32"/>
  <c r="G40" i="32"/>
  <c r="G33" i="32"/>
  <c r="G32" i="32"/>
  <c r="G20" i="32"/>
  <c r="G26" i="32" s="1"/>
  <c r="G7" i="32"/>
  <c r="G6" i="32"/>
  <c r="G50" i="32" l="1"/>
  <c r="G10" i="32"/>
  <c r="G87" i="32"/>
  <c r="G77" i="32" l="1"/>
  <c r="G78" i="32" s="1"/>
  <c r="G79" i="32" s="1"/>
  <c r="G90" i="32" l="1"/>
  <c r="G91" i="32" s="1"/>
  <c r="G92" i="32" s="1"/>
</calcChain>
</file>

<file path=xl/sharedStrings.xml><?xml version="1.0" encoding="utf-8"?>
<sst xmlns="http://schemas.openxmlformats.org/spreadsheetml/2006/main" count="167" uniqueCount="108">
  <si>
    <t>Unité</t>
  </si>
  <si>
    <t>Désignation de prestation</t>
  </si>
  <si>
    <t>Prix unitaire € H.T.</t>
  </si>
  <si>
    <t>Montant € H.T.</t>
  </si>
  <si>
    <t>QTE</t>
  </si>
  <si>
    <t>Montant TTC</t>
  </si>
  <si>
    <t>TVA taux : 20%</t>
  </si>
  <si>
    <t>SOUS-TOTAL</t>
  </si>
  <si>
    <t>Montant HT TOTAL</t>
  </si>
  <si>
    <t>U</t>
  </si>
  <si>
    <t>N°</t>
  </si>
  <si>
    <t>Ens</t>
  </si>
  <si>
    <t>m²</t>
  </si>
  <si>
    <t>ml</t>
  </si>
  <si>
    <t>PM</t>
  </si>
  <si>
    <t>CREATION D'UN CENTRE DE CONTRACT - BRIVE-LA-GAILLARDE (19)</t>
  </si>
  <si>
    <t>INDICE A</t>
  </si>
  <si>
    <t xml:space="preserve">Montant HT BASE </t>
  </si>
  <si>
    <t>LOT 01 : CLOISONS - FAUX-PLAFONDS - REVÊTEMENT DE SOL - PEINTURE</t>
  </si>
  <si>
    <t>ETUDES TECHNIQUES</t>
  </si>
  <si>
    <t>7.1</t>
  </si>
  <si>
    <t>7.2</t>
  </si>
  <si>
    <t>7.3</t>
  </si>
  <si>
    <t>Montant HT BASE + PSE</t>
  </si>
  <si>
    <t>DPGF PRO-DCE</t>
  </si>
  <si>
    <t>PSE 1 : REPRISE GLOBALE DU REVÊTEMENT DE SOL - RDC</t>
  </si>
  <si>
    <t>Cloisons : Plans EXE, DOE</t>
  </si>
  <si>
    <t>Faux-plafonds : Plans EXE, DOE</t>
  </si>
  <si>
    <t>Revêtement de sol : Plans EXE, DOE</t>
  </si>
  <si>
    <t>Peinture : Plans EXE, DOE</t>
  </si>
  <si>
    <t>DESCRIPTION DES OUVRAGES : INSTALLATIONS DE CHANTIER</t>
  </si>
  <si>
    <t>PHASAGE DES TRAVAUX</t>
  </si>
  <si>
    <t>TRAVAUX PRÉPARATOIRES ET INSTALLATIONS DE CHANTIER</t>
  </si>
  <si>
    <t>État des lieux préalables</t>
  </si>
  <si>
    <t>Signalétique</t>
  </si>
  <si>
    <t>Zone d'installation de chantier</t>
  </si>
  <si>
    <t>Panneau de chantier</t>
  </si>
  <si>
    <t>Nettoyage et restitution des locaux</t>
  </si>
  <si>
    <t xml:space="preserve">Bennes </t>
  </si>
  <si>
    <t>Cantonnement de chantier</t>
  </si>
  <si>
    <t>DESCRIPTION DES OUVRAGES : CLOISONS - FAUX-PLAFONDS</t>
  </si>
  <si>
    <t>8.1</t>
  </si>
  <si>
    <t>DÉMOLITION ET CURAGE</t>
  </si>
  <si>
    <t>TRAVAUX DE PROTECTION DES OUVRAGES CONSERVÉS</t>
  </si>
  <si>
    <t>Protection des revêtements de sol</t>
  </si>
  <si>
    <t>Protection des menuiseries extérieures</t>
  </si>
  <si>
    <t>Portection des murs</t>
  </si>
  <si>
    <t>Poritection des cloisons et portes conservées</t>
  </si>
  <si>
    <t>Dépose du faux-plafonds existant</t>
  </si>
  <si>
    <t>Dépose des blocs portes</t>
  </si>
  <si>
    <t>Dépose des cloisons modulaires</t>
  </si>
  <si>
    <t>Dépose des cloisons en plaques de plâtre</t>
  </si>
  <si>
    <t>Dépose de la faïence</t>
  </si>
  <si>
    <t>8.2</t>
  </si>
  <si>
    <t>CLOISONS</t>
  </si>
  <si>
    <t>Bloc-porte âme pleine - 930 x 2040 mm</t>
  </si>
  <si>
    <t>8.3</t>
  </si>
  <si>
    <t>MENUISERIES INTÉRIEURES</t>
  </si>
  <si>
    <t>Cloisons de distribution sur ossature métallique y compris raccords</t>
  </si>
  <si>
    <t>Cloisons amovibles vitrées y compris raccords</t>
  </si>
  <si>
    <t>Meuble kitchenette</t>
  </si>
  <si>
    <t>Quincaillerie</t>
  </si>
  <si>
    <t>FAUX-PLAFONDS</t>
  </si>
  <si>
    <t>Faux-plafonds 600x600 pour pièces humides</t>
  </si>
  <si>
    <t>Faux-plafonds acoustique 600x600 pour plateaux de bureaux</t>
  </si>
  <si>
    <t>Jouées</t>
  </si>
  <si>
    <t>Divers</t>
  </si>
  <si>
    <t>8.4</t>
  </si>
  <si>
    <t>8.5</t>
  </si>
  <si>
    <t>PANNEAUX DE CORRECTION ACOUSTIQUE</t>
  </si>
  <si>
    <t>Pavé acoustique pour SIP  type ABSO de chez TEXAA ou équivalent (couleur à définir avec MOA et MOE)</t>
  </si>
  <si>
    <t>Panneau acoustique mural pour CC PRO  type STEREO de chez TEXAA ou équivalent (couleur à définir avec MOA et MOE)</t>
  </si>
  <si>
    <t>Pavé acoustique pour CC PRO  type ABSO de chez TEXAA ou équivalent (couleur à définir avec MOA et MOE)</t>
  </si>
  <si>
    <t>DESCRIPTION DES OUVRAGES : REVÊTEMENT DE SOL</t>
  </si>
  <si>
    <t>DESCRIPTION DES OUVRAGES : PEINTURE</t>
  </si>
  <si>
    <t>Dépose complète des revêtements de sol</t>
  </si>
  <si>
    <t>9.2</t>
  </si>
  <si>
    <t>9.1</t>
  </si>
  <si>
    <t>PRÉPARATION DES SUPPORTS</t>
  </si>
  <si>
    <t>Enduit lisse et ragréage</t>
  </si>
  <si>
    <t>REVÊTEMENT DE SOL PVC</t>
  </si>
  <si>
    <t>9.3</t>
  </si>
  <si>
    <t>9.4</t>
  </si>
  <si>
    <t>9.5</t>
  </si>
  <si>
    <t>BARRES DE SEUIL</t>
  </si>
  <si>
    <t>PLINTHES EN BOIS</t>
  </si>
  <si>
    <t>Revêtement de sol PVC en Iés pour reprise complète</t>
  </si>
  <si>
    <t>Revêtement de sol PVC en Iés pour reprises ponctuelles (RDC)</t>
  </si>
  <si>
    <t>Déposes partielles pour reprises ponctuelles des revêtements de sol (RDC)</t>
  </si>
  <si>
    <t>9.6</t>
  </si>
  <si>
    <t xml:space="preserve">Moins value reprises ponctuelles </t>
  </si>
  <si>
    <t>Préparation des supports</t>
  </si>
  <si>
    <t>Barre de seuil</t>
  </si>
  <si>
    <t>PROTECTIONS</t>
  </si>
  <si>
    <t>TRAVAUX DE FINITIONS</t>
  </si>
  <si>
    <t>Préparation des surfaces sur les murs existants</t>
  </si>
  <si>
    <t>Préparation des surfaces sur les nouvelles cloisons en plaque de plâtre</t>
  </si>
  <si>
    <t>PRÉPARATION DES SURFACES</t>
  </si>
  <si>
    <t>Application d'une peinture de finition sur les murs existants</t>
  </si>
  <si>
    <t xml:space="preserve">Application d'une peinture de finition sur les nouvelles cloisons </t>
  </si>
  <si>
    <t>10.1</t>
  </si>
  <si>
    <t>10.2</t>
  </si>
  <si>
    <t>10.3</t>
  </si>
  <si>
    <t>10.4</t>
  </si>
  <si>
    <t>10.5</t>
  </si>
  <si>
    <t>PLANS DE SÉCURITÉ ET D'ÉVACUATION</t>
  </si>
  <si>
    <t>SIGNALÉTIQUE INTÉRIEURE</t>
  </si>
  <si>
    <t>Application d'une peinture de finition sur les huisseries bois / plinthes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</si>
</sst>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Times New Roman"/>
      <family val="1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58B6C0"/>
        <bgColor indexed="64"/>
      </patternFill>
    </fill>
    <fill>
      <patternFill patternType="solid">
        <fgColor rgb="FF807B99"/>
        <bgColor indexed="64"/>
      </patternFill>
    </fill>
    <fill>
      <patternFill patternType="solid">
        <fgColor rgb="FFA29EB4"/>
        <bgColor indexed="64"/>
      </patternFill>
    </fill>
    <fill>
      <patternFill patternType="solid">
        <fgColor rgb="FF27708B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1"/>
    <xf numFmtId="164" fontId="2" fillId="0" borderId="0" xfId="1" applyNumberFormat="1" applyAlignment="1">
      <alignment vertical="center"/>
    </xf>
    <xf numFmtId="2" fontId="2" fillId="0" borderId="0" xfId="1" applyNumberFormat="1" applyAlignment="1">
      <alignment vertical="center"/>
    </xf>
    <xf numFmtId="0" fontId="2" fillId="0" borderId="0" xfId="1" applyAlignment="1">
      <alignment horizontal="center" vertical="center"/>
    </xf>
    <xf numFmtId="0" fontId="2" fillId="0" borderId="0" xfId="1" applyAlignment="1">
      <alignment vertical="center"/>
    </xf>
    <xf numFmtId="0" fontId="3" fillId="0" borderId="0" xfId="1" applyFont="1" applyAlignment="1">
      <alignment vertical="center"/>
    </xf>
    <xf numFmtId="164" fontId="6" fillId="2" borderId="2" xfId="1" applyNumberFormat="1" applyFont="1" applyFill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2" fontId="13" fillId="3" borderId="0" xfId="1" applyNumberFormat="1" applyFont="1" applyFill="1" applyAlignment="1">
      <alignment vertical="center"/>
    </xf>
    <xf numFmtId="164" fontId="11" fillId="0" borderId="1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left" vertical="center" wrapText="1"/>
    </xf>
    <xf numFmtId="164" fontId="2" fillId="0" borderId="0" xfId="1" applyNumberFormat="1"/>
    <xf numFmtId="4" fontId="5" fillId="0" borderId="4" xfId="1" applyNumberFormat="1" applyFont="1" applyBorder="1" applyAlignment="1">
      <alignment horizontal="left" vertical="center" wrapText="1"/>
    </xf>
    <xf numFmtId="0" fontId="6" fillId="2" borderId="3" xfId="1" applyFont="1" applyFill="1" applyBorder="1" applyAlignment="1">
      <alignment horizontal="right" vertical="center"/>
    </xf>
    <xf numFmtId="0" fontId="5" fillId="0" borderId="14" xfId="1" applyFont="1" applyBorder="1" applyAlignment="1">
      <alignment horizontal="center" vertical="center"/>
    </xf>
    <xf numFmtId="2" fontId="5" fillId="0" borderId="4" xfId="1" applyNumberFormat="1" applyFont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left" vertical="center" wrapText="1"/>
    </xf>
    <xf numFmtId="4" fontId="16" fillId="0" borderId="1" xfId="1" applyNumberFormat="1" applyFont="1" applyBorder="1" applyAlignment="1">
      <alignment horizontal="left" vertical="center" wrapText="1"/>
    </xf>
    <xf numFmtId="0" fontId="16" fillId="0" borderId="13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center"/>
    </xf>
    <xf numFmtId="0" fontId="19" fillId="0" borderId="0" xfId="1" applyFont="1" applyAlignment="1">
      <alignment vertical="center"/>
    </xf>
    <xf numFmtId="0" fontId="6" fillId="5" borderId="2" xfId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left" vertical="center" indent="2"/>
    </xf>
    <xf numFmtId="0" fontId="6" fillId="5" borderId="2" xfId="1" applyFont="1" applyFill="1" applyBorder="1" applyAlignment="1">
      <alignment horizontal="left" vertical="center" wrapText="1"/>
    </xf>
    <xf numFmtId="4" fontId="7" fillId="5" borderId="2" xfId="1" applyNumberFormat="1" applyFont="1" applyFill="1" applyBorder="1" applyAlignment="1">
      <alignment horizontal="center" vertical="center"/>
    </xf>
    <xf numFmtId="2" fontId="7" fillId="5" borderId="2" xfId="1" applyNumberFormat="1" applyFont="1" applyFill="1" applyBorder="1" applyAlignment="1">
      <alignment horizontal="center" vertical="center"/>
    </xf>
    <xf numFmtId="164" fontId="7" fillId="5" borderId="2" xfId="1" applyNumberFormat="1" applyFont="1" applyFill="1" applyBorder="1" applyAlignment="1">
      <alignment horizontal="center" vertical="center"/>
    </xf>
    <xf numFmtId="4" fontId="18" fillId="5" borderId="2" xfId="1" applyNumberFormat="1" applyFont="1" applyFill="1" applyBorder="1" applyAlignment="1">
      <alignment horizontal="center" vertical="center"/>
    </xf>
    <xf numFmtId="2" fontId="18" fillId="5" borderId="2" xfId="1" applyNumberFormat="1" applyFont="1" applyFill="1" applyBorder="1" applyAlignment="1">
      <alignment horizontal="center" vertical="center"/>
    </xf>
    <xf numFmtId="164" fontId="18" fillId="5" borderId="2" xfId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left" vertical="center" indent="2"/>
    </xf>
    <xf numFmtId="0" fontId="6" fillId="6" borderId="1" xfId="1" applyFont="1" applyFill="1" applyBorder="1" applyAlignment="1">
      <alignment horizontal="left" vertical="center" wrapText="1"/>
    </xf>
    <xf numFmtId="4" fontId="7" fillId="6" borderId="1" xfId="1" applyNumberFormat="1" applyFont="1" applyFill="1" applyBorder="1" applyAlignment="1">
      <alignment horizontal="center" vertical="center"/>
    </xf>
    <xf numFmtId="2" fontId="7" fillId="6" borderId="1" xfId="1" applyNumberFormat="1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164" fontId="7" fillId="7" borderId="1" xfId="1" applyNumberFormat="1" applyFont="1" applyFill="1" applyBorder="1" applyAlignment="1">
      <alignment horizontal="center" vertical="center"/>
    </xf>
    <xf numFmtId="164" fontId="6" fillId="7" borderId="1" xfId="1" applyNumberFormat="1" applyFont="1" applyFill="1" applyBorder="1" applyAlignment="1">
      <alignment vertical="center"/>
    </xf>
    <xf numFmtId="0" fontId="6" fillId="2" borderId="3" xfId="1" applyFont="1" applyFill="1" applyBorder="1" applyAlignment="1">
      <alignment vertical="center"/>
    </xf>
    <xf numFmtId="0" fontId="6" fillId="2" borderId="4" xfId="1" applyFont="1" applyFill="1" applyBorder="1" applyAlignment="1">
      <alignment vertical="center"/>
    </xf>
    <xf numFmtId="0" fontId="6" fillId="7" borderId="6" xfId="1" applyFont="1" applyFill="1" applyBorder="1" applyAlignment="1">
      <alignment horizontal="right" vertical="center"/>
    </xf>
    <xf numFmtId="0" fontId="6" fillId="7" borderId="6" xfId="1" applyFont="1" applyFill="1" applyBorder="1" applyAlignment="1">
      <alignment vertical="center"/>
    </xf>
    <xf numFmtId="0" fontId="6" fillId="7" borderId="7" xfId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6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164" fontId="6" fillId="7" borderId="5" xfId="1" applyNumberFormat="1" applyFont="1" applyFill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11" xfId="1" applyFont="1" applyBorder="1" applyAlignment="1">
      <alignment horizontal="right" vertical="center"/>
    </xf>
    <xf numFmtId="0" fontId="8" fillId="0" borderId="15" xfId="1" applyFont="1" applyBorder="1" applyAlignment="1">
      <alignment horizontal="right" vertical="center"/>
    </xf>
    <xf numFmtId="0" fontId="8" fillId="0" borderId="12" xfId="1" applyFont="1" applyBorder="1" applyAlignment="1">
      <alignment horizontal="right" vertical="center"/>
    </xf>
    <xf numFmtId="164" fontId="5" fillId="0" borderId="3" xfId="1" applyNumberFormat="1" applyFont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top"/>
    </xf>
    <xf numFmtId="0" fontId="16" fillId="0" borderId="13" xfId="1" applyFont="1" applyFill="1" applyBorder="1" applyAlignment="1">
      <alignment horizontal="center" vertical="top"/>
    </xf>
    <xf numFmtId="0" fontId="16" fillId="0" borderId="14" xfId="1" applyFont="1" applyFill="1" applyBorder="1" applyAlignment="1">
      <alignment horizontal="center" vertical="top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top"/>
    </xf>
    <xf numFmtId="0" fontId="5" fillId="0" borderId="1" xfId="1" applyFont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top"/>
    </xf>
    <xf numFmtId="0" fontId="5" fillId="0" borderId="13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16" fillId="0" borderId="13" xfId="1" applyFont="1" applyFill="1" applyBorder="1" applyAlignment="1">
      <alignment horizontal="center" vertical="center"/>
    </xf>
    <xf numFmtId="0" fontId="16" fillId="0" borderId="14" xfId="1" applyFont="1" applyFill="1" applyBorder="1" applyAlignment="1">
      <alignment horizontal="center" vertical="center"/>
    </xf>
    <xf numFmtId="0" fontId="8" fillId="0" borderId="8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8" fillId="0" borderId="6" xfId="1" applyFont="1" applyBorder="1" applyAlignment="1">
      <alignment horizontal="center" wrapText="1"/>
    </xf>
    <xf numFmtId="0" fontId="8" fillId="0" borderId="12" xfId="1" applyFont="1" applyBorder="1" applyAlignment="1">
      <alignment horizontal="center" wrapText="1"/>
    </xf>
    <xf numFmtId="0" fontId="9" fillId="0" borderId="3" xfId="1" applyFont="1" applyBorder="1" applyAlignment="1">
      <alignment horizontal="center" wrapText="1"/>
    </xf>
    <xf numFmtId="0" fontId="9" fillId="0" borderId="4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/>
    </xf>
    <xf numFmtId="0" fontId="17" fillId="4" borderId="4" xfId="1" applyFont="1" applyFill="1" applyBorder="1" applyAlignment="1">
      <alignment horizontal="center" vertical="center"/>
    </xf>
    <xf numFmtId="0" fontId="17" fillId="4" borderId="5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</cellXfs>
  <cellStyles count="4">
    <cellStyle name="Monétaire 2" xfId="3" xr:uid="{304FC5E9-EFC3-4A7A-8EED-1FA47AF3A0FD}"/>
    <cellStyle name="Normal" xfId="0" builtinId="0"/>
    <cellStyle name="Normal 2" xfId="1" xr:uid="{00000000-0005-0000-0000-000001000000}"/>
    <cellStyle name="Normal 3" xfId="2" xr:uid="{108DB371-BFEA-4498-98C5-25006400F2B4}"/>
  </cellStyles>
  <dxfs count="0"/>
  <tableStyles count="0" defaultTableStyle="TableStyleMedium9" defaultPivotStyle="PivotStyleLight16"/>
  <colors>
    <mruColors>
      <color rgb="FF27708B"/>
      <color rgb="FFA29EB4"/>
      <color rgb="FF807B99"/>
      <color rgb="FF538DD5"/>
      <color rgb="FF58B6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6.png@01DB4D51.50BFD3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2487706</xdr:colOff>
      <xdr:row>0</xdr:row>
      <xdr:rowOff>457536</xdr:rowOff>
    </xdr:from>
    <xdr:to>
      <xdr:col>4</xdr:col>
      <xdr:colOff>251107</xdr:colOff>
      <xdr:row>0</xdr:row>
      <xdr:rowOff>1353111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16CF221-4DF7-4B4A-A0B0-42BFB70953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2211" y="457536"/>
          <a:ext cx="2666871" cy="895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156883</xdr:colOff>
      <xdr:row>0</xdr:row>
      <xdr:rowOff>448235</xdr:rowOff>
    </xdr:from>
    <xdr:to>
      <xdr:col>1</xdr:col>
      <xdr:colOff>627199</xdr:colOff>
      <xdr:row>0</xdr:row>
      <xdr:rowOff>1200934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485F4BC-3E2D-4EE2-ACC6-6D4884E27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88" y="446330"/>
          <a:ext cx="1411386" cy="7546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0EE83-C9DD-45DB-83C3-C5F58878651B}">
  <sheetPr>
    <pageSetUpPr fitToPage="1"/>
  </sheetPr>
  <dimension ref="A1:K92"/>
  <sheetViews>
    <sheetView tabSelected="1" showWhiteSpace="0" view="pageBreakPreview" zoomScale="85" zoomScaleNormal="100" zoomScaleSheetLayoutView="85" zoomScalePageLayoutView="85" workbookViewId="0">
      <selection activeCell="L100" sqref="L100"/>
    </sheetView>
  </sheetViews>
  <sheetFormatPr baseColWidth="10" defaultColWidth="4.44140625" defaultRowHeight="13.2" x14ac:dyDescent="0.25"/>
  <cols>
    <col min="1" max="1" width="13.77734375" style="4" customWidth="1"/>
    <col min="2" max="2" width="11.77734375" style="1" customWidth="1"/>
    <col min="3" max="3" width="62.77734375" style="5" customWidth="1"/>
    <col min="4" max="4" width="8.77734375" style="4" customWidth="1"/>
    <col min="5" max="5" width="8.21875" style="3" customWidth="1"/>
    <col min="6" max="6" width="13.21875" style="2" customWidth="1"/>
    <col min="7" max="7" width="18.77734375" style="2" customWidth="1"/>
    <col min="8" max="10" width="4.44140625" style="1"/>
    <col min="11" max="11" width="7.6640625" style="1" bestFit="1" customWidth="1"/>
    <col min="12" max="12" width="4.44140625" style="1"/>
    <col min="13" max="13" width="8.33203125" style="1" customWidth="1"/>
    <col min="14" max="14" width="4.44140625" style="1"/>
    <col min="15" max="15" width="11.88671875" style="1" bestFit="1" customWidth="1"/>
    <col min="16" max="16384" width="4.44140625" style="1"/>
  </cols>
  <sheetData>
    <row r="1" spans="1:11" ht="151.35" customHeight="1" x14ac:dyDescent="0.4">
      <c r="A1" s="86" t="s">
        <v>16</v>
      </c>
      <c r="B1" s="87"/>
      <c r="C1" s="90" t="s">
        <v>15</v>
      </c>
      <c r="D1" s="91"/>
      <c r="E1" s="91"/>
      <c r="F1" s="91"/>
      <c r="G1" s="92"/>
    </row>
    <row r="2" spans="1:11" ht="43.05" customHeight="1" x14ac:dyDescent="0.25">
      <c r="A2" s="88"/>
      <c r="B2" s="89"/>
      <c r="C2" s="93" t="s">
        <v>24</v>
      </c>
      <c r="D2" s="94"/>
      <c r="E2" s="94"/>
      <c r="F2" s="94"/>
      <c r="G2" s="95"/>
    </row>
    <row r="3" spans="1:11" s="5" customFormat="1" ht="48" customHeight="1" x14ac:dyDescent="0.25">
      <c r="A3" s="22" t="s">
        <v>10</v>
      </c>
      <c r="B3" s="22"/>
      <c r="C3" s="21" t="s">
        <v>1</v>
      </c>
      <c r="D3" s="21" t="s">
        <v>0</v>
      </c>
      <c r="E3" s="20" t="s">
        <v>4</v>
      </c>
      <c r="F3" s="19" t="s">
        <v>2</v>
      </c>
      <c r="G3" s="18" t="s">
        <v>3</v>
      </c>
    </row>
    <row r="4" spans="1:11" s="38" customFormat="1" ht="30" customHeight="1" x14ac:dyDescent="0.25">
      <c r="A4" s="96" t="s">
        <v>18</v>
      </c>
      <c r="B4" s="97"/>
      <c r="C4" s="97"/>
      <c r="D4" s="97"/>
      <c r="E4" s="97"/>
      <c r="F4" s="97"/>
      <c r="G4" s="98"/>
    </row>
    <row r="5" spans="1:11" s="16" customFormat="1" ht="30" customHeight="1" x14ac:dyDescent="0.25">
      <c r="A5" s="39"/>
      <c r="B5" s="40"/>
      <c r="C5" s="41" t="s">
        <v>19</v>
      </c>
      <c r="D5" s="42"/>
      <c r="E5" s="43"/>
      <c r="F5" s="44"/>
      <c r="G5" s="44"/>
    </row>
    <row r="6" spans="1:11" s="5" customFormat="1" ht="13.8" x14ac:dyDescent="0.25">
      <c r="A6" s="14"/>
      <c r="B6" s="13"/>
      <c r="C6" s="12" t="s">
        <v>26</v>
      </c>
      <c r="D6" s="11" t="s">
        <v>11</v>
      </c>
      <c r="E6" s="10"/>
      <c r="F6" s="9"/>
      <c r="G6" s="8">
        <f>AVERAGE(E6*F6)</f>
        <v>0</v>
      </c>
      <c r="K6" s="3"/>
    </row>
    <row r="7" spans="1:11" s="5" customFormat="1" ht="13.8" x14ac:dyDescent="0.25">
      <c r="A7" s="14"/>
      <c r="B7" s="13"/>
      <c r="C7" s="12" t="s">
        <v>27</v>
      </c>
      <c r="D7" s="11" t="s">
        <v>11</v>
      </c>
      <c r="E7" s="10"/>
      <c r="F7" s="9"/>
      <c r="G7" s="8">
        <f>AVERAGE(E7*F7)</f>
        <v>0</v>
      </c>
      <c r="K7" s="3"/>
    </row>
    <row r="8" spans="1:11" s="5" customFormat="1" ht="13.8" x14ac:dyDescent="0.25">
      <c r="A8" s="14"/>
      <c r="B8" s="13"/>
      <c r="C8" s="12" t="s">
        <v>28</v>
      </c>
      <c r="D8" s="11" t="s">
        <v>11</v>
      </c>
      <c r="E8" s="33"/>
      <c r="F8" s="72"/>
      <c r="G8" s="8">
        <f t="shared" ref="G8:G9" si="0">AVERAGE(E8*F8)</f>
        <v>0</v>
      </c>
      <c r="K8" s="3"/>
    </row>
    <row r="9" spans="1:11" s="5" customFormat="1" ht="13.8" x14ac:dyDescent="0.25">
      <c r="A9" s="14"/>
      <c r="B9" s="13"/>
      <c r="C9" s="30" t="s">
        <v>29</v>
      </c>
      <c r="D9" s="11" t="s">
        <v>11</v>
      </c>
      <c r="E9" s="33"/>
      <c r="F9" s="72"/>
      <c r="G9" s="8">
        <f t="shared" si="0"/>
        <v>0</v>
      </c>
      <c r="K9" s="3"/>
    </row>
    <row r="10" spans="1:11" s="6" customFormat="1" ht="18" customHeight="1" x14ac:dyDescent="0.25">
      <c r="A10" s="56"/>
      <c r="B10" s="57"/>
      <c r="C10" s="57"/>
      <c r="D10" s="57"/>
      <c r="E10" s="57"/>
      <c r="F10" s="31" t="s">
        <v>7</v>
      </c>
      <c r="G10" s="7">
        <f>SUM(G6:G9)</f>
        <v>0</v>
      </c>
      <c r="K10" s="15"/>
    </row>
    <row r="11" spans="1:11" s="6" customFormat="1" ht="30" customHeight="1" x14ac:dyDescent="0.25">
      <c r="A11" s="39">
        <v>7</v>
      </c>
      <c r="B11" s="40"/>
      <c r="C11" s="41" t="s">
        <v>30</v>
      </c>
      <c r="D11" s="42"/>
      <c r="E11" s="43"/>
      <c r="F11" s="44"/>
      <c r="G11" s="44"/>
    </row>
    <row r="12" spans="1:11" s="6" customFormat="1" ht="13.8" x14ac:dyDescent="0.25">
      <c r="A12" s="36" t="s">
        <v>20</v>
      </c>
      <c r="B12" s="13"/>
      <c r="C12" s="35" t="s">
        <v>31</v>
      </c>
      <c r="D12" s="11" t="s">
        <v>14</v>
      </c>
      <c r="E12" s="10"/>
      <c r="F12" s="9"/>
      <c r="G12" s="8"/>
    </row>
    <row r="13" spans="1:11" s="6" customFormat="1" ht="13.8" x14ac:dyDescent="0.25">
      <c r="A13" s="74" t="s">
        <v>21</v>
      </c>
      <c r="B13" s="76"/>
      <c r="C13" s="35" t="s">
        <v>32</v>
      </c>
      <c r="D13" s="11"/>
      <c r="E13" s="10"/>
      <c r="F13" s="9"/>
      <c r="G13" s="8"/>
    </row>
    <row r="14" spans="1:11" s="6" customFormat="1" ht="13.8" x14ac:dyDescent="0.25">
      <c r="A14" s="75"/>
      <c r="B14" s="77"/>
      <c r="C14" s="12" t="s">
        <v>33</v>
      </c>
      <c r="D14" s="11" t="s">
        <v>11</v>
      </c>
      <c r="E14" s="10"/>
      <c r="F14" s="9"/>
      <c r="G14" s="8">
        <f t="shared" ref="G14:G19" si="1">AVERAGE(E14*F14)</f>
        <v>0</v>
      </c>
    </row>
    <row r="15" spans="1:11" s="6" customFormat="1" ht="13.8" x14ac:dyDescent="0.25">
      <c r="A15" s="75"/>
      <c r="B15" s="77"/>
      <c r="C15" s="12" t="s">
        <v>34</v>
      </c>
      <c r="D15" s="11" t="s">
        <v>11</v>
      </c>
      <c r="E15" s="10"/>
      <c r="F15" s="9"/>
      <c r="G15" s="8">
        <f t="shared" si="1"/>
        <v>0</v>
      </c>
    </row>
    <row r="16" spans="1:11" s="6" customFormat="1" ht="13.8" x14ac:dyDescent="0.25">
      <c r="A16" s="75"/>
      <c r="B16" s="77"/>
      <c r="C16" s="12" t="s">
        <v>35</v>
      </c>
      <c r="D16" s="11" t="s">
        <v>11</v>
      </c>
      <c r="E16" s="10"/>
      <c r="F16" s="9"/>
      <c r="G16" s="8">
        <f t="shared" si="1"/>
        <v>0</v>
      </c>
    </row>
    <row r="17" spans="1:11" s="6" customFormat="1" ht="13.8" x14ac:dyDescent="0.25">
      <c r="A17" s="75"/>
      <c r="B17" s="77"/>
      <c r="C17" s="12" t="s">
        <v>36</v>
      </c>
      <c r="D17" s="11" t="s">
        <v>11</v>
      </c>
      <c r="E17" s="10"/>
      <c r="F17" s="9"/>
      <c r="G17" s="8">
        <f t="shared" si="1"/>
        <v>0</v>
      </c>
    </row>
    <row r="18" spans="1:11" s="6" customFormat="1" ht="13.8" x14ac:dyDescent="0.25">
      <c r="A18" s="75"/>
      <c r="B18" s="77"/>
      <c r="C18" s="12" t="s">
        <v>39</v>
      </c>
      <c r="D18" s="11" t="s">
        <v>11</v>
      </c>
      <c r="E18" s="10"/>
      <c r="F18" s="9"/>
      <c r="G18" s="8">
        <f t="shared" si="1"/>
        <v>0</v>
      </c>
    </row>
    <row r="19" spans="1:11" s="6" customFormat="1" ht="13.8" x14ac:dyDescent="0.25">
      <c r="A19" s="75"/>
      <c r="B19" s="77"/>
      <c r="C19" s="12" t="s">
        <v>38</v>
      </c>
      <c r="D19" s="11" t="s">
        <v>11</v>
      </c>
      <c r="E19" s="10"/>
      <c r="F19" s="9"/>
      <c r="G19" s="8">
        <f t="shared" si="1"/>
        <v>0</v>
      </c>
    </row>
    <row r="20" spans="1:11" s="6" customFormat="1" ht="13.8" x14ac:dyDescent="0.25">
      <c r="A20" s="80"/>
      <c r="B20" s="99"/>
      <c r="C20" s="12" t="s">
        <v>37</v>
      </c>
      <c r="D20" s="11" t="s">
        <v>11</v>
      </c>
      <c r="E20" s="10"/>
      <c r="F20" s="9"/>
      <c r="G20" s="8">
        <f t="shared" ref="G20" si="2">AVERAGE(E20*F20)</f>
        <v>0</v>
      </c>
    </row>
    <row r="21" spans="1:11" s="6" customFormat="1" ht="13.8" x14ac:dyDescent="0.25">
      <c r="A21" s="74" t="s">
        <v>22</v>
      </c>
      <c r="B21" s="76"/>
      <c r="C21" s="35" t="s">
        <v>43</v>
      </c>
      <c r="D21" s="11"/>
      <c r="E21" s="10"/>
      <c r="F21" s="9"/>
      <c r="G21" s="8"/>
    </row>
    <row r="22" spans="1:11" s="6" customFormat="1" ht="13.8" x14ac:dyDescent="0.25">
      <c r="A22" s="75"/>
      <c r="B22" s="77"/>
      <c r="C22" s="12" t="s">
        <v>44</v>
      </c>
      <c r="D22" s="11" t="s">
        <v>11</v>
      </c>
      <c r="E22" s="10"/>
      <c r="F22" s="9"/>
      <c r="G22" s="8">
        <f t="shared" ref="G22:G25" si="3">AVERAGE(E22*F22)</f>
        <v>0</v>
      </c>
    </row>
    <row r="23" spans="1:11" s="6" customFormat="1" ht="13.8" x14ac:dyDescent="0.25">
      <c r="A23" s="75"/>
      <c r="B23" s="77"/>
      <c r="C23" s="12" t="s">
        <v>45</v>
      </c>
      <c r="D23" s="11" t="s">
        <v>11</v>
      </c>
      <c r="E23" s="10"/>
      <c r="F23" s="9"/>
      <c r="G23" s="8">
        <f t="shared" si="3"/>
        <v>0</v>
      </c>
    </row>
    <row r="24" spans="1:11" s="6" customFormat="1" ht="13.8" x14ac:dyDescent="0.25">
      <c r="A24" s="75"/>
      <c r="B24" s="77"/>
      <c r="C24" s="12" t="s">
        <v>46</v>
      </c>
      <c r="D24" s="11" t="s">
        <v>11</v>
      </c>
      <c r="E24" s="10"/>
      <c r="F24" s="9"/>
      <c r="G24" s="8">
        <f t="shared" si="3"/>
        <v>0</v>
      </c>
    </row>
    <row r="25" spans="1:11" s="6" customFormat="1" ht="13.8" x14ac:dyDescent="0.25">
      <c r="A25" s="75"/>
      <c r="B25" s="77"/>
      <c r="C25" s="12" t="s">
        <v>47</v>
      </c>
      <c r="D25" s="11" t="s">
        <v>11</v>
      </c>
      <c r="E25" s="10"/>
      <c r="F25" s="9"/>
      <c r="G25" s="8">
        <f t="shared" si="3"/>
        <v>0</v>
      </c>
    </row>
    <row r="26" spans="1:11" s="6" customFormat="1" ht="18" customHeight="1" x14ac:dyDescent="0.25">
      <c r="A26" s="56"/>
      <c r="B26" s="57"/>
      <c r="C26" s="57"/>
      <c r="D26" s="57"/>
      <c r="E26" s="57"/>
      <c r="F26" s="31" t="s">
        <v>7</v>
      </c>
      <c r="G26" s="7">
        <f>SUM(G12:G25)</f>
        <v>0</v>
      </c>
      <c r="K26" s="15"/>
    </row>
    <row r="27" spans="1:11" s="6" customFormat="1" ht="30" customHeight="1" x14ac:dyDescent="0.25">
      <c r="A27" s="39">
        <v>8</v>
      </c>
      <c r="B27" s="40"/>
      <c r="C27" s="41" t="s">
        <v>40</v>
      </c>
      <c r="D27" s="42"/>
      <c r="E27" s="43"/>
      <c r="F27" s="44"/>
      <c r="G27" s="44"/>
    </row>
    <row r="28" spans="1:11" s="6" customFormat="1" ht="13.8" x14ac:dyDescent="0.25">
      <c r="A28" s="74" t="s">
        <v>41</v>
      </c>
      <c r="B28" s="84"/>
      <c r="C28" s="34" t="s">
        <v>42</v>
      </c>
      <c r="D28" s="11"/>
      <c r="E28" s="10"/>
      <c r="F28" s="9"/>
      <c r="G28" s="8"/>
    </row>
    <row r="29" spans="1:11" s="6" customFormat="1" ht="13.8" x14ac:dyDescent="0.25">
      <c r="A29" s="75"/>
      <c r="B29" s="85"/>
      <c r="C29" s="28" t="s">
        <v>48</v>
      </c>
      <c r="D29" s="11" t="s">
        <v>12</v>
      </c>
      <c r="E29" s="10"/>
      <c r="F29" s="9"/>
      <c r="G29" s="8">
        <f t="shared" ref="G29:G31" si="4">AVERAGE(E29*F29)</f>
        <v>0</v>
      </c>
    </row>
    <row r="30" spans="1:11" s="6" customFormat="1" ht="13.8" x14ac:dyDescent="0.25">
      <c r="A30" s="75"/>
      <c r="B30" s="85"/>
      <c r="C30" s="28" t="s">
        <v>51</v>
      </c>
      <c r="D30" s="11" t="s">
        <v>12</v>
      </c>
      <c r="E30" s="10"/>
      <c r="F30" s="9"/>
      <c r="G30" s="8">
        <f t="shared" si="4"/>
        <v>0</v>
      </c>
    </row>
    <row r="31" spans="1:11" s="6" customFormat="1" ht="13.8" x14ac:dyDescent="0.25">
      <c r="A31" s="75"/>
      <c r="B31" s="85"/>
      <c r="C31" s="28" t="s">
        <v>49</v>
      </c>
      <c r="D31" s="11" t="s">
        <v>9</v>
      </c>
      <c r="E31" s="10"/>
      <c r="F31" s="9"/>
      <c r="G31" s="8">
        <f t="shared" si="4"/>
        <v>0</v>
      </c>
    </row>
    <row r="32" spans="1:11" s="6" customFormat="1" ht="13.8" x14ac:dyDescent="0.25">
      <c r="A32" s="75"/>
      <c r="B32" s="85"/>
      <c r="C32" s="28" t="s">
        <v>50</v>
      </c>
      <c r="D32" s="11" t="s">
        <v>12</v>
      </c>
      <c r="E32" s="10"/>
      <c r="F32" s="9"/>
      <c r="G32" s="8">
        <f t="shared" ref="G32:G49" si="5">AVERAGE(E32*F32)</f>
        <v>0</v>
      </c>
    </row>
    <row r="33" spans="1:7" s="6" customFormat="1" ht="13.8" x14ac:dyDescent="0.25">
      <c r="A33" s="75"/>
      <c r="B33" s="85"/>
      <c r="C33" s="28" t="s">
        <v>52</v>
      </c>
      <c r="D33" s="11" t="s">
        <v>12</v>
      </c>
      <c r="E33" s="10"/>
      <c r="F33" s="9"/>
      <c r="G33" s="8">
        <f t="shared" si="5"/>
        <v>0</v>
      </c>
    </row>
    <row r="34" spans="1:7" s="6" customFormat="1" ht="13.8" x14ac:dyDescent="0.25">
      <c r="A34" s="74" t="s">
        <v>53</v>
      </c>
      <c r="B34" s="84"/>
      <c r="C34" s="34" t="s">
        <v>54</v>
      </c>
      <c r="D34" s="11"/>
      <c r="E34" s="10"/>
      <c r="F34" s="9"/>
      <c r="G34" s="8"/>
    </row>
    <row r="35" spans="1:7" s="6" customFormat="1" ht="13.8" x14ac:dyDescent="0.25">
      <c r="A35" s="75"/>
      <c r="B35" s="85"/>
      <c r="C35" s="28" t="s">
        <v>58</v>
      </c>
      <c r="D35" s="11" t="s">
        <v>12</v>
      </c>
      <c r="E35" s="10"/>
      <c r="F35" s="9"/>
      <c r="G35" s="8">
        <f t="shared" si="5"/>
        <v>0</v>
      </c>
    </row>
    <row r="36" spans="1:7" s="6" customFormat="1" ht="13.8" x14ac:dyDescent="0.25">
      <c r="A36" s="75"/>
      <c r="B36" s="85"/>
      <c r="C36" s="28" t="s">
        <v>59</v>
      </c>
      <c r="D36" s="11" t="s">
        <v>12</v>
      </c>
      <c r="E36" s="10"/>
      <c r="F36" s="9"/>
      <c r="G36" s="8">
        <f t="shared" si="5"/>
        <v>0</v>
      </c>
    </row>
    <row r="37" spans="1:7" s="6" customFormat="1" ht="13.8" x14ac:dyDescent="0.25">
      <c r="A37" s="74" t="s">
        <v>56</v>
      </c>
      <c r="B37" s="84"/>
      <c r="C37" s="37" t="s">
        <v>57</v>
      </c>
      <c r="D37" s="11"/>
      <c r="E37" s="10"/>
      <c r="F37" s="9"/>
      <c r="G37" s="8"/>
    </row>
    <row r="38" spans="1:7" s="6" customFormat="1" ht="13.8" x14ac:dyDescent="0.25">
      <c r="A38" s="75"/>
      <c r="B38" s="85"/>
      <c r="C38" s="28" t="s">
        <v>55</v>
      </c>
      <c r="D38" s="11" t="s">
        <v>9</v>
      </c>
      <c r="E38" s="10"/>
      <c r="F38" s="9"/>
      <c r="G38" s="8">
        <f t="shared" si="5"/>
        <v>0</v>
      </c>
    </row>
    <row r="39" spans="1:7" s="6" customFormat="1" ht="13.8" x14ac:dyDescent="0.25">
      <c r="A39" s="75"/>
      <c r="B39" s="85"/>
      <c r="C39" s="28" t="s">
        <v>61</v>
      </c>
      <c r="D39" s="11" t="s">
        <v>11</v>
      </c>
      <c r="E39" s="10"/>
      <c r="F39" s="9"/>
      <c r="G39" s="8">
        <f t="shared" si="5"/>
        <v>0</v>
      </c>
    </row>
    <row r="40" spans="1:7" s="6" customFormat="1" ht="13.8" x14ac:dyDescent="0.25">
      <c r="A40" s="75"/>
      <c r="B40" s="85"/>
      <c r="C40" s="24" t="s">
        <v>60</v>
      </c>
      <c r="D40" s="11" t="s">
        <v>11</v>
      </c>
      <c r="E40" s="10"/>
      <c r="F40" s="9"/>
      <c r="G40" s="8">
        <f t="shared" si="5"/>
        <v>0</v>
      </c>
    </row>
    <row r="41" spans="1:7" s="6" customFormat="1" ht="13.8" x14ac:dyDescent="0.25">
      <c r="A41" s="74" t="s">
        <v>67</v>
      </c>
      <c r="B41" s="81"/>
      <c r="C41" s="34" t="s">
        <v>62</v>
      </c>
      <c r="D41" s="11"/>
      <c r="E41" s="10"/>
      <c r="F41" s="9"/>
      <c r="G41" s="8"/>
    </row>
    <row r="42" spans="1:7" s="6" customFormat="1" ht="13.8" x14ac:dyDescent="0.25">
      <c r="A42" s="75"/>
      <c r="B42" s="82"/>
      <c r="C42" s="28" t="s">
        <v>64</v>
      </c>
      <c r="D42" s="11" t="s">
        <v>12</v>
      </c>
      <c r="E42" s="10"/>
      <c r="F42" s="9"/>
      <c r="G42" s="8">
        <f t="shared" si="5"/>
        <v>0</v>
      </c>
    </row>
    <row r="43" spans="1:7" s="6" customFormat="1" ht="13.8" x14ac:dyDescent="0.25">
      <c r="A43" s="75"/>
      <c r="B43" s="82"/>
      <c r="C43" s="28" t="s">
        <v>63</v>
      </c>
      <c r="D43" s="11" t="s">
        <v>12</v>
      </c>
      <c r="E43" s="10"/>
      <c r="F43" s="9"/>
      <c r="G43" s="8">
        <f t="shared" si="5"/>
        <v>0</v>
      </c>
    </row>
    <row r="44" spans="1:7" s="6" customFormat="1" ht="13.8" x14ac:dyDescent="0.25">
      <c r="A44" s="75"/>
      <c r="B44" s="82"/>
      <c r="C44" s="28" t="s">
        <v>65</v>
      </c>
      <c r="D44" s="11" t="s">
        <v>13</v>
      </c>
      <c r="E44" s="10"/>
      <c r="F44" s="9"/>
      <c r="G44" s="8">
        <f t="shared" si="5"/>
        <v>0</v>
      </c>
    </row>
    <row r="45" spans="1:7" s="6" customFormat="1" ht="13.8" x14ac:dyDescent="0.25">
      <c r="A45" s="80"/>
      <c r="B45" s="83"/>
      <c r="C45" s="28" t="s">
        <v>66</v>
      </c>
      <c r="D45" s="11" t="s">
        <v>11</v>
      </c>
      <c r="E45" s="10"/>
      <c r="F45" s="9"/>
      <c r="G45" s="8">
        <f t="shared" si="5"/>
        <v>0</v>
      </c>
    </row>
    <row r="46" spans="1:7" s="6" customFormat="1" ht="13.8" x14ac:dyDescent="0.25">
      <c r="A46" s="74" t="s">
        <v>68</v>
      </c>
      <c r="B46" s="37"/>
      <c r="C46" s="34" t="s">
        <v>69</v>
      </c>
      <c r="D46" s="11"/>
      <c r="E46" s="10"/>
      <c r="F46" s="9"/>
      <c r="G46" s="8"/>
    </row>
    <row r="47" spans="1:7" s="6" customFormat="1" ht="27.6" x14ac:dyDescent="0.25">
      <c r="A47" s="75"/>
      <c r="B47" s="24"/>
      <c r="C47" s="12" t="s">
        <v>70</v>
      </c>
      <c r="D47" s="11" t="s">
        <v>9</v>
      </c>
      <c r="E47" s="10"/>
      <c r="F47" s="9"/>
      <c r="G47" s="8">
        <f t="shared" si="5"/>
        <v>0</v>
      </c>
    </row>
    <row r="48" spans="1:7" s="6" customFormat="1" ht="27.6" x14ac:dyDescent="0.25">
      <c r="A48" s="75"/>
      <c r="B48" s="24"/>
      <c r="C48" s="12" t="s">
        <v>72</v>
      </c>
      <c r="D48" s="11" t="s">
        <v>9</v>
      </c>
      <c r="E48" s="10"/>
      <c r="F48" s="9"/>
      <c r="G48" s="8">
        <f t="shared" si="5"/>
        <v>0</v>
      </c>
    </row>
    <row r="49" spans="1:7" s="6" customFormat="1" ht="27.6" x14ac:dyDescent="0.25">
      <c r="A49" s="75"/>
      <c r="B49" s="24"/>
      <c r="C49" s="12" t="s">
        <v>71</v>
      </c>
      <c r="D49" s="11" t="s">
        <v>9</v>
      </c>
      <c r="E49" s="10"/>
      <c r="F49" s="9"/>
      <c r="G49" s="8">
        <f t="shared" si="5"/>
        <v>0</v>
      </c>
    </row>
    <row r="50" spans="1:7" s="6" customFormat="1" ht="18" customHeight="1" x14ac:dyDescent="0.25">
      <c r="A50" s="56"/>
      <c r="B50" s="57"/>
      <c r="C50" s="57"/>
      <c r="D50" s="57"/>
      <c r="E50" s="57"/>
      <c r="F50" s="31" t="s">
        <v>7</v>
      </c>
      <c r="G50" s="7">
        <f>SUM(G28:G49)</f>
        <v>0</v>
      </c>
    </row>
    <row r="51" spans="1:7" s="6" customFormat="1" ht="30" customHeight="1" x14ac:dyDescent="0.25">
      <c r="A51" s="39">
        <v>9</v>
      </c>
      <c r="B51" s="40"/>
      <c r="C51" s="41" t="s">
        <v>73</v>
      </c>
      <c r="D51" s="42"/>
      <c r="E51" s="43"/>
      <c r="F51" s="44"/>
      <c r="G51" s="44"/>
    </row>
    <row r="52" spans="1:7" s="6" customFormat="1" ht="13.8" x14ac:dyDescent="0.25">
      <c r="A52" s="74" t="s">
        <v>77</v>
      </c>
      <c r="B52" s="37"/>
      <c r="C52" s="34" t="s">
        <v>42</v>
      </c>
      <c r="D52" s="11"/>
      <c r="E52" s="10"/>
      <c r="F52" s="26"/>
      <c r="G52" s="27"/>
    </row>
    <row r="53" spans="1:7" s="6" customFormat="1" ht="13.8" x14ac:dyDescent="0.25">
      <c r="A53" s="75"/>
      <c r="B53" s="24"/>
      <c r="C53" s="28" t="s">
        <v>75</v>
      </c>
      <c r="D53" s="11" t="s">
        <v>12</v>
      </c>
      <c r="E53" s="10"/>
      <c r="F53" s="26"/>
      <c r="G53" s="27">
        <f t="shared" ref="G53:G60" si="6">AVERAGE(E53*F53)</f>
        <v>0</v>
      </c>
    </row>
    <row r="54" spans="1:7" s="6" customFormat="1" ht="13.8" x14ac:dyDescent="0.25">
      <c r="A54" s="75"/>
      <c r="B54" s="24"/>
      <c r="C54" s="28" t="s">
        <v>88</v>
      </c>
      <c r="D54" s="11" t="s">
        <v>12</v>
      </c>
      <c r="E54" s="10"/>
      <c r="F54" s="26"/>
      <c r="G54" s="27">
        <f t="shared" si="6"/>
        <v>0</v>
      </c>
    </row>
    <row r="55" spans="1:7" s="6" customFormat="1" ht="13.8" x14ac:dyDescent="0.25">
      <c r="A55" s="74" t="s">
        <v>76</v>
      </c>
      <c r="B55" s="37"/>
      <c r="C55" s="34" t="s">
        <v>78</v>
      </c>
      <c r="D55" s="11"/>
      <c r="E55" s="10"/>
      <c r="F55" s="26"/>
      <c r="G55" s="27"/>
    </row>
    <row r="56" spans="1:7" s="6" customFormat="1" ht="13.8" x14ac:dyDescent="0.25">
      <c r="A56" s="75"/>
      <c r="B56" s="24"/>
      <c r="C56" s="28" t="s">
        <v>79</v>
      </c>
      <c r="D56" s="11" t="s">
        <v>12</v>
      </c>
      <c r="E56" s="10"/>
      <c r="F56" s="26"/>
      <c r="G56" s="27">
        <f t="shared" ref="G56" si="7">AVERAGE(E56*F56)</f>
        <v>0</v>
      </c>
    </row>
    <row r="57" spans="1:7" s="6" customFormat="1" ht="13.8" x14ac:dyDescent="0.25">
      <c r="A57" s="74" t="s">
        <v>81</v>
      </c>
      <c r="B57" s="37"/>
      <c r="C57" s="37" t="s">
        <v>80</v>
      </c>
      <c r="D57" s="25"/>
      <c r="E57" s="10"/>
      <c r="F57" s="26"/>
      <c r="G57" s="27"/>
    </row>
    <row r="58" spans="1:7" s="6" customFormat="1" ht="13.8" x14ac:dyDescent="0.25">
      <c r="A58" s="75"/>
      <c r="B58" s="37"/>
      <c r="C58" s="24" t="s">
        <v>86</v>
      </c>
      <c r="D58" s="25" t="s">
        <v>12</v>
      </c>
      <c r="E58" s="10"/>
      <c r="F58" s="26"/>
      <c r="G58" s="27">
        <f t="shared" si="6"/>
        <v>0</v>
      </c>
    </row>
    <row r="59" spans="1:7" s="6" customFormat="1" ht="13.8" x14ac:dyDescent="0.25">
      <c r="A59" s="75"/>
      <c r="B59" s="37"/>
      <c r="C59" s="24" t="s">
        <v>87</v>
      </c>
      <c r="D59" s="25" t="s">
        <v>12</v>
      </c>
      <c r="E59" s="10"/>
      <c r="F59" s="26"/>
      <c r="G59" s="27">
        <f t="shared" si="6"/>
        <v>0</v>
      </c>
    </row>
    <row r="60" spans="1:7" s="6" customFormat="1" ht="13.8" x14ac:dyDescent="0.25">
      <c r="A60" s="73" t="s">
        <v>82</v>
      </c>
      <c r="B60" s="37"/>
      <c r="C60" s="34" t="s">
        <v>85</v>
      </c>
      <c r="D60" s="11" t="s">
        <v>13</v>
      </c>
      <c r="E60" s="10"/>
      <c r="F60" s="26"/>
      <c r="G60" s="27">
        <f t="shared" si="6"/>
        <v>0</v>
      </c>
    </row>
    <row r="61" spans="1:7" s="6" customFormat="1" ht="13.8" x14ac:dyDescent="0.25">
      <c r="A61" s="73" t="s">
        <v>83</v>
      </c>
      <c r="B61" s="24"/>
      <c r="C61" s="34" t="s">
        <v>84</v>
      </c>
      <c r="D61" s="11" t="s">
        <v>13</v>
      </c>
      <c r="E61" s="10"/>
      <c r="F61" s="26"/>
      <c r="G61" s="27">
        <f t="shared" ref="G61" si="8">AVERAGE(E61*F61)</f>
        <v>0</v>
      </c>
    </row>
    <row r="62" spans="1:7" s="6" customFormat="1" ht="18" customHeight="1" x14ac:dyDescent="0.25">
      <c r="A62" s="56"/>
      <c r="B62" s="57"/>
      <c r="C62" s="57"/>
      <c r="D62" s="57"/>
      <c r="E62" s="57"/>
      <c r="F62" s="31" t="s">
        <v>7</v>
      </c>
      <c r="G62" s="7">
        <f>SUM(G52:G61)</f>
        <v>0</v>
      </c>
    </row>
    <row r="63" spans="1:7" s="38" customFormat="1" ht="30" customHeight="1" x14ac:dyDescent="0.25">
      <c r="A63" s="39">
        <v>10</v>
      </c>
      <c r="B63" s="40"/>
      <c r="C63" s="41" t="s">
        <v>74</v>
      </c>
      <c r="D63" s="45"/>
      <c r="E63" s="46"/>
      <c r="F63" s="47"/>
      <c r="G63" s="47"/>
    </row>
    <row r="64" spans="1:7" s="6" customFormat="1" ht="13.8" x14ac:dyDescent="0.25">
      <c r="A64" s="36" t="s">
        <v>100</v>
      </c>
      <c r="B64" s="13"/>
      <c r="C64" s="35" t="s">
        <v>93</v>
      </c>
      <c r="D64" s="11" t="s">
        <v>11</v>
      </c>
      <c r="E64" s="10"/>
      <c r="F64" s="9"/>
      <c r="G64" s="8">
        <f>AVERAGE(E64*F64)</f>
        <v>0</v>
      </c>
    </row>
    <row r="65" spans="1:11" s="6" customFormat="1" ht="13.8" x14ac:dyDescent="0.25">
      <c r="A65" s="78" t="s">
        <v>101</v>
      </c>
      <c r="B65" s="79"/>
      <c r="C65" s="35" t="s">
        <v>97</v>
      </c>
      <c r="D65" s="11"/>
      <c r="E65" s="10"/>
      <c r="F65" s="9"/>
      <c r="G65" s="8"/>
    </row>
    <row r="66" spans="1:11" s="6" customFormat="1" ht="13.8" x14ac:dyDescent="0.25">
      <c r="A66" s="78"/>
      <c r="B66" s="79"/>
      <c r="C66" s="12" t="s">
        <v>95</v>
      </c>
      <c r="D66" s="11" t="s">
        <v>12</v>
      </c>
      <c r="E66" s="10"/>
      <c r="F66" s="9"/>
      <c r="G66" s="8">
        <f>AVERAGE(E66*F66)</f>
        <v>0</v>
      </c>
    </row>
    <row r="67" spans="1:11" s="6" customFormat="1" ht="13.8" x14ac:dyDescent="0.25">
      <c r="A67" s="78"/>
      <c r="B67" s="79"/>
      <c r="C67" s="12" t="s">
        <v>96</v>
      </c>
      <c r="D67" s="11" t="s">
        <v>12</v>
      </c>
      <c r="E67" s="10"/>
      <c r="F67" s="9"/>
      <c r="G67" s="8">
        <f t="shared" ref="G67" si="9">AVERAGE(E67*F67)</f>
        <v>0</v>
      </c>
    </row>
    <row r="68" spans="1:11" s="6" customFormat="1" ht="13.8" x14ac:dyDescent="0.25">
      <c r="A68" s="74" t="s">
        <v>102</v>
      </c>
      <c r="B68" s="32"/>
      <c r="C68" s="35" t="s">
        <v>94</v>
      </c>
      <c r="D68" s="11"/>
      <c r="E68" s="10"/>
      <c r="F68" s="9"/>
      <c r="G68" s="8"/>
    </row>
    <row r="69" spans="1:11" s="6" customFormat="1" ht="13.8" x14ac:dyDescent="0.25">
      <c r="A69" s="75"/>
      <c r="B69" s="13"/>
      <c r="C69" s="12" t="s">
        <v>98</v>
      </c>
      <c r="D69" s="11" t="s">
        <v>12</v>
      </c>
      <c r="E69" s="10"/>
      <c r="F69" s="9"/>
      <c r="G69" s="27">
        <f t="shared" ref="G69:G73" si="10">AVERAGE(E69*F69)</f>
        <v>0</v>
      </c>
    </row>
    <row r="70" spans="1:11" s="6" customFormat="1" ht="13.8" x14ac:dyDescent="0.25">
      <c r="A70" s="75"/>
      <c r="B70" s="13"/>
      <c r="C70" s="12" t="s">
        <v>99</v>
      </c>
      <c r="D70" s="11" t="s">
        <v>12</v>
      </c>
      <c r="E70" s="10"/>
      <c r="F70" s="9"/>
      <c r="G70" s="27">
        <f t="shared" si="10"/>
        <v>0</v>
      </c>
    </row>
    <row r="71" spans="1:11" s="6" customFormat="1" ht="13.8" x14ac:dyDescent="0.25">
      <c r="A71" s="80"/>
      <c r="B71" s="13"/>
      <c r="C71" s="12" t="s">
        <v>107</v>
      </c>
      <c r="D71" s="11" t="s">
        <v>12</v>
      </c>
      <c r="E71" s="10"/>
      <c r="F71" s="9"/>
      <c r="G71" s="27">
        <f t="shared" si="10"/>
        <v>0</v>
      </c>
    </row>
    <row r="72" spans="1:11" s="6" customFormat="1" ht="13.8" x14ac:dyDescent="0.25">
      <c r="A72" s="36" t="s">
        <v>103</v>
      </c>
      <c r="B72" s="13"/>
      <c r="C72" s="35" t="s">
        <v>106</v>
      </c>
      <c r="D72" s="11" t="s">
        <v>11</v>
      </c>
      <c r="E72" s="10"/>
      <c r="F72" s="9"/>
      <c r="G72" s="27">
        <f t="shared" si="10"/>
        <v>0</v>
      </c>
    </row>
    <row r="73" spans="1:11" s="6" customFormat="1" ht="13.8" x14ac:dyDescent="0.25">
      <c r="A73" s="36" t="s">
        <v>104</v>
      </c>
      <c r="B73" s="13"/>
      <c r="C73" s="35" t="s">
        <v>105</v>
      </c>
      <c r="D73" s="11" t="s">
        <v>11</v>
      </c>
      <c r="E73" s="10"/>
      <c r="F73" s="9"/>
      <c r="G73" s="27">
        <f t="shared" si="10"/>
        <v>0</v>
      </c>
    </row>
    <row r="74" spans="1:11" s="6" customFormat="1" ht="18" customHeight="1" x14ac:dyDescent="0.25">
      <c r="A74" s="56"/>
      <c r="B74" s="57"/>
      <c r="C74" s="57"/>
      <c r="D74" s="57"/>
      <c r="E74" s="57"/>
      <c r="F74" s="31" t="s">
        <v>7</v>
      </c>
      <c r="G74" s="7">
        <f>SUM(G64:G73)</f>
        <v>0</v>
      </c>
      <c r="K74" s="17"/>
    </row>
    <row r="75" spans="1:11" ht="20.25" customHeight="1" x14ac:dyDescent="0.25">
      <c r="A75" s="59"/>
      <c r="B75" s="60"/>
      <c r="C75" s="60"/>
      <c r="D75" s="60"/>
      <c r="E75" s="60"/>
      <c r="F75" s="58" t="s">
        <v>8</v>
      </c>
      <c r="G75" s="54">
        <f>G10+G26+G50+G62+G74</f>
        <v>0</v>
      </c>
    </row>
    <row r="77" spans="1:11" ht="15.6" x14ac:dyDescent="0.25">
      <c r="A77" s="61"/>
      <c r="B77" s="62"/>
      <c r="C77" s="62"/>
      <c r="D77" s="62"/>
      <c r="E77" s="62"/>
      <c r="F77" s="69" t="s">
        <v>17</v>
      </c>
      <c r="G77" s="67">
        <f>G75</f>
        <v>0</v>
      </c>
      <c r="K77" s="29"/>
    </row>
    <row r="78" spans="1:11" ht="15.6" x14ac:dyDescent="0.25">
      <c r="A78" s="63"/>
      <c r="B78" s="68"/>
      <c r="C78" s="68"/>
      <c r="D78" s="68"/>
      <c r="E78" s="68"/>
      <c r="F78" s="70" t="s">
        <v>6</v>
      </c>
      <c r="G78" s="67">
        <f>G77*20/100</f>
        <v>0</v>
      </c>
    </row>
    <row r="79" spans="1:11" ht="15.6" x14ac:dyDescent="0.25">
      <c r="A79" s="65"/>
      <c r="B79" s="66"/>
      <c r="C79" s="66"/>
      <c r="D79" s="66"/>
      <c r="E79" s="66"/>
      <c r="F79" s="71" t="s">
        <v>5</v>
      </c>
      <c r="G79" s="67">
        <f>SUM(G77:G78)</f>
        <v>0</v>
      </c>
    </row>
    <row r="81" spans="1:11" s="16" customFormat="1" ht="30" customHeight="1" x14ac:dyDescent="0.25">
      <c r="A81" s="48" t="s">
        <v>89</v>
      </c>
      <c r="B81" s="49"/>
      <c r="C81" s="50" t="s">
        <v>25</v>
      </c>
      <c r="D81" s="51"/>
      <c r="E81" s="52"/>
      <c r="F81" s="53"/>
      <c r="G81" s="53"/>
    </row>
    <row r="82" spans="1:11" s="6" customFormat="1" ht="13.8" x14ac:dyDescent="0.25">
      <c r="A82" s="23"/>
      <c r="B82" s="13"/>
      <c r="C82" s="12" t="s">
        <v>90</v>
      </c>
      <c r="D82" s="11" t="s">
        <v>11</v>
      </c>
      <c r="E82" s="10"/>
      <c r="F82" s="9"/>
      <c r="G82" s="27">
        <f>AVERAGE(E82*F82)</f>
        <v>0</v>
      </c>
    </row>
    <row r="83" spans="1:11" s="6" customFormat="1" ht="13.8" x14ac:dyDescent="0.25">
      <c r="A83" s="23"/>
      <c r="B83" s="13"/>
      <c r="C83" s="28" t="s">
        <v>75</v>
      </c>
      <c r="D83" s="11" t="s">
        <v>12</v>
      </c>
      <c r="E83" s="10"/>
      <c r="F83" s="9"/>
      <c r="G83" s="27">
        <f>AVERAGE(E83*F83)</f>
        <v>0</v>
      </c>
    </row>
    <row r="84" spans="1:11" s="6" customFormat="1" ht="13.8" x14ac:dyDescent="0.25">
      <c r="A84" s="23"/>
      <c r="B84" s="13"/>
      <c r="C84" s="12" t="s">
        <v>91</v>
      </c>
      <c r="D84" s="11" t="s">
        <v>12</v>
      </c>
      <c r="E84" s="10"/>
      <c r="F84" s="9"/>
      <c r="G84" s="27">
        <f>AVERAGE(E84*F84)</f>
        <v>0</v>
      </c>
    </row>
    <row r="85" spans="1:11" s="6" customFormat="1" ht="13.8" x14ac:dyDescent="0.25">
      <c r="A85" s="23"/>
      <c r="B85" s="13"/>
      <c r="C85" s="24" t="s">
        <v>86</v>
      </c>
      <c r="D85" s="25" t="s">
        <v>12</v>
      </c>
      <c r="E85" s="10"/>
      <c r="F85" s="9"/>
      <c r="G85" s="27">
        <f>AVERAGE(E85*F85)</f>
        <v>0</v>
      </c>
    </row>
    <row r="86" spans="1:11" s="6" customFormat="1" ht="13.8" x14ac:dyDescent="0.25">
      <c r="A86" s="23"/>
      <c r="B86" s="13"/>
      <c r="C86" s="24" t="s">
        <v>92</v>
      </c>
      <c r="D86" s="25" t="s">
        <v>13</v>
      </c>
      <c r="E86" s="10"/>
      <c r="F86" s="9"/>
      <c r="G86" s="27">
        <f t="shared" ref="G86" si="11">AVERAGE(E86*F86)</f>
        <v>0</v>
      </c>
    </row>
    <row r="87" spans="1:11" s="6" customFormat="1" ht="18" customHeight="1" x14ac:dyDescent="0.25">
      <c r="A87" s="56"/>
      <c r="B87" s="57"/>
      <c r="C87" s="57"/>
      <c r="D87" s="57"/>
      <c r="E87" s="57"/>
      <c r="F87" s="31" t="s">
        <v>7</v>
      </c>
      <c r="G87" s="7">
        <f>SUM(G82:G86)</f>
        <v>0</v>
      </c>
      <c r="K87" s="17"/>
    </row>
    <row r="88" spans="1:11" ht="20.25" customHeight="1" x14ac:dyDescent="0.25">
      <c r="A88" s="59"/>
      <c r="B88" s="60"/>
      <c r="C88" s="60"/>
      <c r="D88" s="60"/>
      <c r="E88" s="60"/>
      <c r="F88" s="58" t="s">
        <v>8</v>
      </c>
      <c r="G88" s="54">
        <f>G77+G87</f>
        <v>0</v>
      </c>
    </row>
    <row r="90" spans="1:11" ht="15.6" x14ac:dyDescent="0.25">
      <c r="A90" s="61"/>
      <c r="B90" s="62"/>
      <c r="C90" s="62"/>
      <c r="D90" s="62"/>
      <c r="E90" s="62"/>
      <c r="F90" s="69" t="s">
        <v>23</v>
      </c>
      <c r="G90" s="55">
        <f>G77+G88</f>
        <v>0</v>
      </c>
      <c r="K90" s="29"/>
    </row>
    <row r="91" spans="1:11" ht="15.6" x14ac:dyDescent="0.25">
      <c r="A91" s="63"/>
      <c r="B91" s="64"/>
      <c r="C91" s="64"/>
      <c r="D91" s="64"/>
      <c r="E91" s="64"/>
      <c r="F91" s="70" t="s">
        <v>6</v>
      </c>
      <c r="G91" s="55">
        <f>G90*20/100</f>
        <v>0</v>
      </c>
    </row>
    <row r="92" spans="1:11" ht="15.6" x14ac:dyDescent="0.25">
      <c r="A92" s="65"/>
      <c r="B92" s="66"/>
      <c r="C92" s="66"/>
      <c r="D92" s="66"/>
      <c r="E92" s="66"/>
      <c r="F92" s="71" t="s">
        <v>5</v>
      </c>
      <c r="G92" s="55">
        <f>SUM(G90:G91)</f>
        <v>0</v>
      </c>
    </row>
  </sheetData>
  <mergeCells count="23">
    <mergeCell ref="A1:B2"/>
    <mergeCell ref="C1:G1"/>
    <mergeCell ref="C2:G2"/>
    <mergeCell ref="A4:G4"/>
    <mergeCell ref="A13:A20"/>
    <mergeCell ref="B13:B20"/>
    <mergeCell ref="A68:A71"/>
    <mergeCell ref="A41:A45"/>
    <mergeCell ref="B41:B45"/>
    <mergeCell ref="A46:A49"/>
    <mergeCell ref="A52:A54"/>
    <mergeCell ref="A57:A59"/>
    <mergeCell ref="A21:A25"/>
    <mergeCell ref="B21:B25"/>
    <mergeCell ref="A55:A56"/>
    <mergeCell ref="A65:A67"/>
    <mergeCell ref="B65:B67"/>
    <mergeCell ref="A28:A33"/>
    <mergeCell ref="B28:B33"/>
    <mergeCell ref="A34:A36"/>
    <mergeCell ref="B34:B36"/>
    <mergeCell ref="A37:A40"/>
    <mergeCell ref="B37:B40"/>
  </mergeCells>
  <printOptions horizontalCentered="1"/>
  <pageMargins left="0.59055118110236227" right="0.59055118110236227" top="0.70866141732283472" bottom="0.70866141732283472" header="0.27559055118110237" footer="0.27559055118110237"/>
  <pageSetup paperSize="9" scale="67" fitToHeight="0" orientation="portrait" r:id="rId1"/>
  <headerFooter alignWithMargins="0">
    <oddHeader>&amp;L&amp;8&amp;D&amp;C&amp;F&amp;R&amp;8&amp;N</oddHeader>
  </headerFooter>
  <rowBreaks count="1" manualBreakCount="1">
    <brk id="50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AFE63D27E6FD4B8329CA46775955CA" ma:contentTypeVersion="0" ma:contentTypeDescription="Crée un document." ma:contentTypeScope="" ma:versionID="d0778d3268ef865ab3541b3d6b2171b5">
  <xsd:schema xmlns:xsd="http://www.w3.org/2001/XMLSchema" xmlns:p="http://schemas.microsoft.com/office/2006/metadata/properties" targetNamespace="http://schemas.microsoft.com/office/2006/metadata/properties" ma:root="true" ma:fieldsID="75019ab185b48580fc336df4da24a70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B1667B-86C2-4D2B-BC0D-3CF31988D3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A0E9A37-53B4-41AA-B0ED-93BDD1DE65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245E64-E474-4E8A-9786-F5E6F512FE8B}">
  <ds:schemaRefs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</vt:lpstr>
      <vt:lpstr>'LOT 01'!Impression_des_titres</vt:lpstr>
      <vt:lpstr>'LOT 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LGA</dc:creator>
  <cp:lastModifiedBy>Enzo Martin</cp:lastModifiedBy>
  <cp:lastPrinted>2025-12-24T09:25:36Z</cp:lastPrinted>
  <dcterms:created xsi:type="dcterms:W3CDTF">1992-11-20T17:37:33Z</dcterms:created>
  <dcterms:modified xsi:type="dcterms:W3CDTF">2026-02-02T13:49:29Z</dcterms:modified>
</cp:coreProperties>
</file>